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effel\Downloads\news-attachments\2021-10-11\"/>
    </mc:Choice>
  </mc:AlternateContent>
  <xr:revisionPtr revIDLastSave="0" documentId="13_ncr:1_{A3CF17E3-8395-414C-8403-406560E0A83F}" xr6:coauthVersionLast="36" xr6:coauthVersionMax="36" xr10:uidLastSave="{00000000-0000-0000-0000-000000000000}"/>
  <bookViews>
    <workbookView xWindow="0" yWindow="600" windowWidth="18570" windowHeight="6360" firstSheet="1" activeTab="3" xr2:uid="{D1585242-D3A5-44B1-8304-455AECF5DFC8}"/>
  </bookViews>
  <sheets>
    <sheet name="Vaccination" sheetId="2" r:id="rId1"/>
    <sheet name="WI Deaths" sheetId="3" r:id="rId2"/>
    <sheet name="Data Links" sheetId="4" r:id="rId3"/>
    <sheet name="Disease " sheetId="1" r:id="rId4"/>
    <sheet name="Hospitals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" i="1" l="1"/>
  <c r="AH5" i="1"/>
  <c r="AH6" i="1"/>
  <c r="AH7" i="1"/>
  <c r="AH8" i="1"/>
  <c r="AH3" i="1"/>
</calcChain>
</file>

<file path=xl/sharedStrings.xml><?xml version="1.0" encoding="utf-8"?>
<sst xmlns="http://schemas.openxmlformats.org/spreadsheetml/2006/main" count="34" uniqueCount="34">
  <si>
    <t>Disease Burden</t>
  </si>
  <si>
    <t>Wisconsin</t>
  </si>
  <si>
    <t>Grant County</t>
  </si>
  <si>
    <t>Iowa County</t>
  </si>
  <si>
    <t>Lafayette County</t>
  </si>
  <si>
    <t>Richland County</t>
  </si>
  <si>
    <t>Crawford County</t>
  </si>
  <si>
    <t>Wisconsin Vaccine Series Completed</t>
  </si>
  <si>
    <t>Jan 18 2021</t>
  </si>
  <si>
    <t>Jan 25 2021</t>
  </si>
  <si>
    <t>Feb  1 2021</t>
  </si>
  <si>
    <t>Feb 8 2021</t>
  </si>
  <si>
    <t># Completed WI Vaccine Series</t>
  </si>
  <si>
    <t>https://www.census.gov/quickfacts/WI</t>
  </si>
  <si>
    <t>5.8 Million population</t>
  </si>
  <si>
    <t>2,297, 163</t>
  </si>
  <si>
    <t>Masking Guidance</t>
  </si>
  <si>
    <t>https://www.cdc.gov/coronavirus/2019-ncov/vaccines/fully-vaccinated-guidance.html</t>
  </si>
  <si>
    <t xml:space="preserve"> https://www.cdc.gov/coronavirus/2019-ncov/testing/diagnostic-testing.html#who-should-get-tested</t>
  </si>
  <si>
    <t>Testing Guidance</t>
  </si>
  <si>
    <t>https://www.dhs.wisconsin.gov/covid-19/local.htm</t>
  </si>
  <si>
    <t>WI DHS COVID Data</t>
  </si>
  <si>
    <t>https://covid.cdc.gov/covid-data-tracker/#county-view</t>
  </si>
  <si>
    <t>CDC COVID Tracker by County</t>
  </si>
  <si>
    <t>https://www.cdc.gov/coronavirus/2019-ncov/testing/diagnostic-testing.html#who-should-get-tested</t>
  </si>
  <si>
    <t>Testing and Diagnostics - CDC</t>
  </si>
  <si>
    <t>Percent Change</t>
  </si>
  <si>
    <t>10/05/202</t>
  </si>
  <si>
    <t>WI</t>
  </si>
  <si>
    <t>Grant</t>
  </si>
  <si>
    <t>Iowa Co</t>
  </si>
  <si>
    <t>Lafayette</t>
  </si>
  <si>
    <t xml:space="preserve">Richland </t>
  </si>
  <si>
    <t>Crawford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</si>
</sst>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14" fontId="1" fillId="0" borderId="0" xfId="0" applyNumberFormat="1" applyFont="1"/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/>
    <xf numFmtId="16" fontId="0" fillId="0" borderId="0" xfId="0" applyNumberFormat="1"/>
    <xf numFmtId="0" fontId="2" fillId="0" borderId="0" xfId="1" applyAlignment="1">
      <alignment wrapText="1"/>
    </xf>
    <xf numFmtId="3" fontId="0" fillId="0" borderId="0" xfId="0" applyNumberFormat="1"/>
    <xf numFmtId="0" fontId="2" fillId="0" borderId="0" xfId="1"/>
    <xf numFmtId="4" fontId="0" fillId="0" borderId="0" xfId="0" applyNumberFormat="1"/>
    <xf numFmtId="10" fontId="0" fillId="2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Vaccination!$G$3</c:f>
              <c:strCache>
                <c:ptCount val="1"/>
                <c:pt idx="0">
                  <c:v># Completed WI Vaccine Series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Vaccination!$H$2:$AU$2</c:f>
              <c:strCache>
                <c:ptCount val="40"/>
                <c:pt idx="0">
                  <c:v>Jan 18 2021</c:v>
                </c:pt>
                <c:pt idx="1">
                  <c:v>Jan 25 2021</c:v>
                </c:pt>
                <c:pt idx="2">
                  <c:v>Feb  1 2021</c:v>
                </c:pt>
                <c:pt idx="3">
                  <c:v>Feb 8 2021</c:v>
                </c:pt>
                <c:pt idx="4">
                  <c:v>15-Feb</c:v>
                </c:pt>
                <c:pt idx="5">
                  <c:v>17-Feb</c:v>
                </c:pt>
                <c:pt idx="6">
                  <c:v>22-Feb</c:v>
                </c:pt>
                <c:pt idx="7">
                  <c:v>24-Feb</c:v>
                </c:pt>
                <c:pt idx="8">
                  <c:v>1-Mar</c:v>
                </c:pt>
                <c:pt idx="9">
                  <c:v>3-Mar</c:v>
                </c:pt>
                <c:pt idx="10">
                  <c:v>8-Mar</c:v>
                </c:pt>
                <c:pt idx="11">
                  <c:v>10-Mar</c:v>
                </c:pt>
                <c:pt idx="12">
                  <c:v>15-Mar</c:v>
                </c:pt>
                <c:pt idx="13">
                  <c:v>22-Mar</c:v>
                </c:pt>
                <c:pt idx="14">
                  <c:v>24-Mar</c:v>
                </c:pt>
                <c:pt idx="15">
                  <c:v>29-Mar</c:v>
                </c:pt>
                <c:pt idx="16">
                  <c:v>5-Apr</c:v>
                </c:pt>
                <c:pt idx="17">
                  <c:v>7-Apr</c:v>
                </c:pt>
                <c:pt idx="18">
                  <c:v>12-Apr</c:v>
                </c:pt>
                <c:pt idx="19">
                  <c:v>14-Apr</c:v>
                </c:pt>
                <c:pt idx="20">
                  <c:v>19-Apr</c:v>
                </c:pt>
                <c:pt idx="21">
                  <c:v>21-Apr</c:v>
                </c:pt>
                <c:pt idx="22">
                  <c:v>26-Apr</c:v>
                </c:pt>
                <c:pt idx="23">
                  <c:v>29-Apr</c:v>
                </c:pt>
                <c:pt idx="24">
                  <c:v>3-May</c:v>
                </c:pt>
                <c:pt idx="25">
                  <c:v>5-May</c:v>
                </c:pt>
                <c:pt idx="26">
                  <c:v>10-May</c:v>
                </c:pt>
                <c:pt idx="27">
                  <c:v>17-May</c:v>
                </c:pt>
                <c:pt idx="29">
                  <c:v>30-Jul</c:v>
                </c:pt>
                <c:pt idx="30">
                  <c:v>4-Aug</c:v>
                </c:pt>
                <c:pt idx="31">
                  <c:v>9-Aug</c:v>
                </c:pt>
                <c:pt idx="32">
                  <c:v>16-Aug</c:v>
                </c:pt>
                <c:pt idx="33">
                  <c:v>24-Aug</c:v>
                </c:pt>
                <c:pt idx="34">
                  <c:v>1-Sep</c:v>
                </c:pt>
                <c:pt idx="35">
                  <c:v>7-Sep</c:v>
                </c:pt>
                <c:pt idx="36">
                  <c:v>15-Sep</c:v>
                </c:pt>
                <c:pt idx="37">
                  <c:v>22-Sep</c:v>
                </c:pt>
                <c:pt idx="38">
                  <c:v>29-Sep</c:v>
                </c:pt>
                <c:pt idx="39">
                  <c:v>6-Oct</c:v>
                </c:pt>
              </c:strCache>
            </c:strRef>
          </c:cat>
          <c:val>
            <c:numRef>
              <c:f>Vaccination!$H$3:$AU$3</c:f>
              <c:numCache>
                <c:formatCode>General</c:formatCode>
                <c:ptCount val="40"/>
                <c:pt idx="0">
                  <c:v>43024</c:v>
                </c:pt>
                <c:pt idx="1">
                  <c:v>71972</c:v>
                </c:pt>
                <c:pt idx="2">
                  <c:v>113231</c:v>
                </c:pt>
                <c:pt idx="3">
                  <c:v>174215</c:v>
                </c:pt>
                <c:pt idx="4">
                  <c:v>240907</c:v>
                </c:pt>
                <c:pt idx="5">
                  <c:v>263877</c:v>
                </c:pt>
                <c:pt idx="6">
                  <c:v>352791</c:v>
                </c:pt>
                <c:pt idx="7">
                  <c:v>386072</c:v>
                </c:pt>
                <c:pt idx="8">
                  <c:v>492074</c:v>
                </c:pt>
                <c:pt idx="9">
                  <c:v>524908</c:v>
                </c:pt>
                <c:pt idx="10">
                  <c:v>603600</c:v>
                </c:pt>
                <c:pt idx="11">
                  <c:v>626472</c:v>
                </c:pt>
                <c:pt idx="12">
                  <c:v>709806</c:v>
                </c:pt>
                <c:pt idx="13">
                  <c:v>860062</c:v>
                </c:pt>
                <c:pt idx="14">
                  <c:v>893146</c:v>
                </c:pt>
                <c:pt idx="15" formatCode="#,##0">
                  <c:v>1001142</c:v>
                </c:pt>
                <c:pt idx="16" formatCode="#,##0">
                  <c:v>1171309</c:v>
                </c:pt>
                <c:pt idx="17" formatCode="#,##0">
                  <c:v>1227807</c:v>
                </c:pt>
                <c:pt idx="18" formatCode="#,##0">
                  <c:v>1423723</c:v>
                </c:pt>
                <c:pt idx="19" formatCode="#,##0">
                  <c:v>1467815</c:v>
                </c:pt>
                <c:pt idx="20" formatCode="#,##0">
                  <c:v>1614276</c:v>
                </c:pt>
                <c:pt idx="21" formatCode="#,##0">
                  <c:v>1677365</c:v>
                </c:pt>
                <c:pt idx="22" formatCode="#,##0">
                  <c:v>1834240</c:v>
                </c:pt>
                <c:pt idx="23" formatCode="#,##0">
                  <c:v>1889058</c:v>
                </c:pt>
                <c:pt idx="24" formatCode="#,##0">
                  <c:v>2009464</c:v>
                </c:pt>
                <c:pt idx="25" formatCode="#,##0">
                  <c:v>2054195</c:v>
                </c:pt>
                <c:pt idx="26" formatCode="#,##0">
                  <c:v>2179950</c:v>
                </c:pt>
                <c:pt idx="27">
                  <c:v>0</c:v>
                </c:pt>
                <c:pt idx="30" formatCode="#,##0">
                  <c:v>2883052</c:v>
                </c:pt>
                <c:pt idx="31" formatCode="#,##0">
                  <c:v>2896807</c:v>
                </c:pt>
                <c:pt idx="32" formatCode="#,##0">
                  <c:v>2919216</c:v>
                </c:pt>
                <c:pt idx="33" formatCode="#,##0">
                  <c:v>2963792</c:v>
                </c:pt>
                <c:pt idx="34" formatCode="#,##0.00">
                  <c:v>2999364</c:v>
                </c:pt>
                <c:pt idx="35" formatCode="#,##0">
                  <c:v>3022653</c:v>
                </c:pt>
                <c:pt idx="36" formatCode="#,##0">
                  <c:v>3084595</c:v>
                </c:pt>
                <c:pt idx="37" formatCode="#,##0">
                  <c:v>3093777</c:v>
                </c:pt>
                <c:pt idx="38" formatCode="#,##0">
                  <c:v>3122926</c:v>
                </c:pt>
                <c:pt idx="39" formatCode="#,##0">
                  <c:v>3146992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6-4744-840D-26ABB7E0A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2525936"/>
        <c:axId val="832568544"/>
      </c:barChart>
      <c:catAx>
        <c:axId val="138252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2568544"/>
        <c:crosses val="autoZero"/>
        <c:auto val="1"/>
        <c:lblAlgn val="ctr"/>
        <c:lblOffset val="100"/>
        <c:noMultiLvlLbl val="0"/>
      </c:catAx>
      <c:valAx>
        <c:axId val="832568544"/>
        <c:scaling>
          <c:orientation val="minMax"/>
          <c:max val="4535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252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'Disease '!$F$2</c:f>
              <c:strCache>
                <c:ptCount val="1"/>
                <c:pt idx="0">
                  <c:v>1/20/2021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'!$F$3:$F$8</c:f>
              <c:numCache>
                <c:formatCode>0.0</c:formatCode>
                <c:ptCount val="6"/>
                <c:pt idx="0">
                  <c:v>539.29999999999995</c:v>
                </c:pt>
                <c:pt idx="1">
                  <c:v>311.2</c:v>
                </c:pt>
                <c:pt idx="2">
                  <c:v>247.9</c:v>
                </c:pt>
                <c:pt idx="3">
                  <c:v>420.5</c:v>
                </c:pt>
                <c:pt idx="4">
                  <c:v>304.89999999999998</c:v>
                </c:pt>
                <c:pt idx="5">
                  <c:v>314.10000000000002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5-46B8-887C-C76AD8F2D9DB}"/>
            </c:ext>
          </c:extLst>
        </c:ser>
        <c:ser>
          <c:idx val="1"/>
          <c:order val="1"/>
          <c:tx>
            <c:strRef>
              <c:f>'Disease '!$G$2</c:f>
              <c:strCache>
                <c:ptCount val="1"/>
                <c:pt idx="0">
                  <c:v>1/27/2021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'!$G$3:$G$8</c:f>
              <c:numCache>
                <c:formatCode>0.0</c:formatCode>
                <c:ptCount val="6"/>
                <c:pt idx="0">
                  <c:v>402.7</c:v>
                </c:pt>
                <c:pt idx="1">
                  <c:v>284.5</c:v>
                </c:pt>
                <c:pt idx="2">
                  <c:v>201.7</c:v>
                </c:pt>
                <c:pt idx="3">
                  <c:v>367.2</c:v>
                </c:pt>
                <c:pt idx="4">
                  <c:v>197.6</c:v>
                </c:pt>
                <c:pt idx="5">
                  <c:v>138.9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25-46B8-887C-C76AD8F2D9DB}"/>
            </c:ext>
          </c:extLst>
        </c:ser>
        <c:ser>
          <c:idx val="2"/>
          <c:order val="2"/>
          <c:tx>
            <c:strRef>
              <c:f>'Disease '!$H$2</c:f>
              <c:strCache>
                <c:ptCount val="1"/>
                <c:pt idx="0">
                  <c:v>2/3/2021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'!$H$3:$H$8</c:f>
              <c:numCache>
                <c:formatCode>0.0</c:formatCode>
                <c:ptCount val="6"/>
                <c:pt idx="0">
                  <c:v>337.5</c:v>
                </c:pt>
                <c:pt idx="1">
                  <c:v>307.39999999999998</c:v>
                </c:pt>
                <c:pt idx="2">
                  <c:v>134.5</c:v>
                </c:pt>
                <c:pt idx="3">
                  <c:v>290.2</c:v>
                </c:pt>
                <c:pt idx="4">
                  <c:v>276.60000000000002</c:v>
                </c:pt>
                <c:pt idx="5">
                  <c:v>120.8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25-46B8-887C-C76AD8F2D9DB}"/>
            </c:ext>
          </c:extLst>
        </c:ser>
        <c:ser>
          <c:idx val="3"/>
          <c:order val="3"/>
          <c:tx>
            <c:strRef>
              <c:f>'Disease '!$I$2</c:f>
              <c:strCache>
                <c:ptCount val="1"/>
                <c:pt idx="0">
                  <c:v>2/10/2021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'!$I$3:$I$8</c:f>
              <c:numCache>
                <c:formatCode>0.0</c:formatCode>
                <c:ptCount val="6"/>
                <c:pt idx="0">
                  <c:v>265.10000000000002</c:v>
                </c:pt>
                <c:pt idx="1">
                  <c:v>248.2</c:v>
                </c:pt>
                <c:pt idx="2">
                  <c:v>172.3</c:v>
                </c:pt>
                <c:pt idx="3">
                  <c:v>201.4</c:v>
                </c:pt>
                <c:pt idx="4">
                  <c:v>231.5</c:v>
                </c:pt>
                <c:pt idx="5">
                  <c:v>90.6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C-4A63-8298-759A496139AA}"/>
            </c:ext>
          </c:extLst>
        </c:ser>
        <c:ser>
          <c:idx val="4"/>
          <c:order val="4"/>
          <c:tx>
            <c:strRef>
              <c:f>'Disease '!$J$2</c:f>
              <c:strCache>
                <c:ptCount val="1"/>
                <c:pt idx="0">
                  <c:v>2/17/2021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'!$J$3:$J$8</c:f>
              <c:numCache>
                <c:formatCode>0.0</c:formatCode>
                <c:ptCount val="6"/>
                <c:pt idx="0">
                  <c:v>199.9</c:v>
                </c:pt>
                <c:pt idx="1">
                  <c:v>152.69999999999999</c:v>
                </c:pt>
                <c:pt idx="2">
                  <c:v>163.9</c:v>
                </c:pt>
                <c:pt idx="3">
                  <c:v>278.39999999999998</c:v>
                </c:pt>
                <c:pt idx="4">
                  <c:v>175</c:v>
                </c:pt>
                <c:pt idx="5">
                  <c:v>114.8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4-4D38-AF84-1EC4AA328D7A}"/>
            </c:ext>
          </c:extLst>
        </c:ser>
        <c:ser>
          <c:idx val="5"/>
          <c:order val="5"/>
          <c:tx>
            <c:strRef>
              <c:f>'Disease '!$K$2</c:f>
              <c:strCache>
                <c:ptCount val="1"/>
                <c:pt idx="0">
                  <c:v>2/24/2021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'!$K$3:$K$8</c:f>
              <c:numCache>
                <c:formatCode>0.0</c:formatCode>
                <c:ptCount val="6"/>
                <c:pt idx="0">
                  <c:v>163.30000000000001</c:v>
                </c:pt>
                <c:pt idx="1">
                  <c:v>106.9</c:v>
                </c:pt>
                <c:pt idx="2">
                  <c:v>100.8</c:v>
                </c:pt>
                <c:pt idx="3">
                  <c:v>302.10000000000002</c:v>
                </c:pt>
                <c:pt idx="4">
                  <c:v>186.3</c:v>
                </c:pt>
                <c:pt idx="5">
                  <c:v>108.7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CA-44C9-BB24-B3C2EC46DDF3}"/>
            </c:ext>
          </c:extLst>
        </c:ser>
        <c:ser>
          <c:idx val="6"/>
          <c:order val="6"/>
          <c:tx>
            <c:strRef>
              <c:f>'Disease '!$L$2</c:f>
              <c:strCache>
                <c:ptCount val="1"/>
                <c:pt idx="0">
                  <c:v>3/3/2021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'!$L$3:$L$8</c:f>
              <c:numCache>
                <c:formatCode>0.0</c:formatCode>
                <c:ptCount val="6"/>
                <c:pt idx="0">
                  <c:v>141</c:v>
                </c:pt>
                <c:pt idx="1">
                  <c:v>105</c:v>
                </c:pt>
                <c:pt idx="2">
                  <c:v>100.8</c:v>
                </c:pt>
                <c:pt idx="3">
                  <c:v>177.7</c:v>
                </c:pt>
                <c:pt idx="4">
                  <c:v>129.9</c:v>
                </c:pt>
                <c:pt idx="5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90-4A8E-9A06-1EF2B57A678B}"/>
            </c:ext>
          </c:extLst>
        </c:ser>
        <c:ser>
          <c:idx val="7"/>
          <c:order val="7"/>
          <c:tx>
            <c:strRef>
              <c:f>'Disease '!$M$2</c:f>
              <c:strCache>
                <c:ptCount val="1"/>
                <c:pt idx="0">
                  <c:v>3/10/2021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'!$M$3:$M$8</c:f>
              <c:numCache>
                <c:formatCode>0.0</c:formatCode>
                <c:ptCount val="6"/>
                <c:pt idx="0">
                  <c:v>115.3</c:v>
                </c:pt>
                <c:pt idx="1">
                  <c:v>103.1</c:v>
                </c:pt>
                <c:pt idx="2">
                  <c:v>184.9</c:v>
                </c:pt>
                <c:pt idx="3">
                  <c:v>136.19999999999999</c:v>
                </c:pt>
                <c:pt idx="4">
                  <c:v>56.5</c:v>
                </c:pt>
                <c:pt idx="5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2-4480-87D8-31FF082B2AB2}"/>
            </c:ext>
          </c:extLst>
        </c:ser>
        <c:ser>
          <c:idx val="8"/>
          <c:order val="8"/>
          <c:tx>
            <c:strRef>
              <c:f>'Disease '!$N$2</c:f>
              <c:strCache>
                <c:ptCount val="1"/>
                <c:pt idx="0">
                  <c:v>3/17/2021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'!$N$3:$N$8</c:f>
              <c:numCache>
                <c:formatCode>0.0</c:formatCode>
                <c:ptCount val="6"/>
                <c:pt idx="0">
                  <c:v>101.2</c:v>
                </c:pt>
                <c:pt idx="1">
                  <c:v>72.599999999999994</c:v>
                </c:pt>
                <c:pt idx="2">
                  <c:v>277.3</c:v>
                </c:pt>
                <c:pt idx="3">
                  <c:v>130.30000000000001</c:v>
                </c:pt>
                <c:pt idx="4">
                  <c:v>39.5</c:v>
                </c:pt>
                <c:pt idx="5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C-4030-B8A5-1E54B7F34FA8}"/>
            </c:ext>
          </c:extLst>
        </c:ser>
        <c:ser>
          <c:idx val="9"/>
          <c:order val="9"/>
          <c:tx>
            <c:strRef>
              <c:f>'Disease '!$O$2</c:f>
              <c:strCache>
                <c:ptCount val="1"/>
                <c:pt idx="0">
                  <c:v>3/23/2021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'!$O$3:$O$8</c:f>
              <c:numCache>
                <c:formatCode>0.0</c:formatCode>
                <c:ptCount val="6"/>
                <c:pt idx="0">
                  <c:v>106</c:v>
                </c:pt>
                <c:pt idx="1">
                  <c:v>70.599999999999994</c:v>
                </c:pt>
                <c:pt idx="2">
                  <c:v>193.3</c:v>
                </c:pt>
                <c:pt idx="3">
                  <c:v>88.8</c:v>
                </c:pt>
                <c:pt idx="4">
                  <c:v>33.9</c:v>
                </c:pt>
                <c:pt idx="5">
                  <c:v>54.4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3-4EA3-91C3-9D9BA67682B7}"/>
            </c:ext>
          </c:extLst>
        </c:ser>
        <c:ser>
          <c:idx val="10"/>
          <c:order val="10"/>
          <c:tx>
            <c:strRef>
              <c:f>'Disease '!$P$2</c:f>
              <c:strCache>
                <c:ptCount val="1"/>
                <c:pt idx="0">
                  <c:v>3/31/2021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'!$P$3:$P$8</c:f>
              <c:numCache>
                <c:formatCode>0.0</c:formatCode>
                <c:ptCount val="6"/>
                <c:pt idx="0">
                  <c:v>114.8</c:v>
                </c:pt>
                <c:pt idx="1">
                  <c:v>74.5</c:v>
                </c:pt>
                <c:pt idx="2">
                  <c:v>96.6</c:v>
                </c:pt>
                <c:pt idx="3">
                  <c:v>106.6</c:v>
                </c:pt>
                <c:pt idx="4">
                  <c:v>0</c:v>
                </c:pt>
                <c:pt idx="5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D-4720-9182-59957D6C4868}"/>
            </c:ext>
          </c:extLst>
        </c:ser>
        <c:ser>
          <c:idx val="11"/>
          <c:order val="11"/>
          <c:tx>
            <c:strRef>
              <c:f>'Disease '!$Q$2</c:f>
              <c:strCache>
                <c:ptCount val="1"/>
                <c:pt idx="0">
                  <c:v>4/7/2021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'!$Q$3:$Q$8</c:f>
              <c:numCache>
                <c:formatCode>0.0</c:formatCode>
                <c:ptCount val="6"/>
                <c:pt idx="0">
                  <c:v>139.69999999999999</c:v>
                </c:pt>
                <c:pt idx="1">
                  <c:v>91.6</c:v>
                </c:pt>
                <c:pt idx="2">
                  <c:v>92.4</c:v>
                </c:pt>
                <c:pt idx="3">
                  <c:v>154</c:v>
                </c:pt>
                <c:pt idx="4">
                  <c:v>39.5</c:v>
                </c:pt>
                <c:pt idx="5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1-4710-90AD-DC64C3625743}"/>
            </c:ext>
          </c:extLst>
        </c:ser>
        <c:ser>
          <c:idx val="12"/>
          <c:order val="12"/>
          <c:tx>
            <c:strRef>
              <c:f>'Disease '!$R$2</c:f>
              <c:strCache>
                <c:ptCount val="1"/>
                <c:pt idx="0">
                  <c:v>4/14/2021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'!$R$3:$R$8</c:f>
              <c:numCache>
                <c:formatCode>0.0</c:formatCode>
                <c:ptCount val="6"/>
                <c:pt idx="0">
                  <c:v>179.8</c:v>
                </c:pt>
                <c:pt idx="1">
                  <c:v>158.5</c:v>
                </c:pt>
                <c:pt idx="2">
                  <c:v>113.5</c:v>
                </c:pt>
                <c:pt idx="3">
                  <c:v>213.2</c:v>
                </c:pt>
                <c:pt idx="4">
                  <c:v>96</c:v>
                </c:pt>
                <c:pt idx="5">
                  <c:v>120.8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2-423D-8B1A-D6A5ABCEC740}"/>
            </c:ext>
          </c:extLst>
        </c:ser>
        <c:ser>
          <c:idx val="13"/>
          <c:order val="13"/>
          <c:tx>
            <c:strRef>
              <c:f>'Disease '!$S$2</c:f>
              <c:strCache>
                <c:ptCount val="1"/>
                <c:pt idx="0">
                  <c:v>4/21/2021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'!$S$3:$S$8</c:f>
              <c:numCache>
                <c:formatCode>0.0</c:formatCode>
                <c:ptCount val="6"/>
                <c:pt idx="0">
                  <c:v>181</c:v>
                </c:pt>
                <c:pt idx="1">
                  <c:v>177.6</c:v>
                </c:pt>
                <c:pt idx="2">
                  <c:v>126.1</c:v>
                </c:pt>
                <c:pt idx="3">
                  <c:v>171.8</c:v>
                </c:pt>
                <c:pt idx="4">
                  <c:v>96</c:v>
                </c:pt>
                <c:pt idx="5">
                  <c:v>120.8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2-47FE-A6D7-ED2267A59D1D}"/>
            </c:ext>
          </c:extLst>
        </c:ser>
        <c:ser>
          <c:idx val="14"/>
          <c:order val="14"/>
          <c:tx>
            <c:strRef>
              <c:f>'Disease '!$T$2</c:f>
              <c:strCache>
                <c:ptCount val="1"/>
                <c:pt idx="0">
                  <c:v>4/28/2021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'!$T$3:$T$8</c:f>
              <c:numCache>
                <c:formatCode>0.0</c:formatCode>
                <c:ptCount val="6"/>
                <c:pt idx="0">
                  <c:v>155.6</c:v>
                </c:pt>
                <c:pt idx="1">
                  <c:v>120.3</c:v>
                </c:pt>
                <c:pt idx="2">
                  <c:v>109.2</c:v>
                </c:pt>
                <c:pt idx="3">
                  <c:v>82.9</c:v>
                </c:pt>
                <c:pt idx="4">
                  <c:v>73.400000000000006</c:v>
                </c:pt>
                <c:pt idx="5">
                  <c:v>84.6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7-4A1F-AEF5-5635603C32CE}"/>
            </c:ext>
          </c:extLst>
        </c:ser>
        <c:ser>
          <c:idx val="15"/>
          <c:order val="15"/>
          <c:tx>
            <c:strRef>
              <c:f>'Disease '!$U$2</c:f>
              <c:strCache>
                <c:ptCount val="1"/>
                <c:pt idx="0">
                  <c:v>5/5/2021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'!$U$3:$U$8</c:f>
              <c:numCache>
                <c:formatCode>0.0</c:formatCode>
                <c:ptCount val="6"/>
                <c:pt idx="0">
                  <c:v>150.1</c:v>
                </c:pt>
                <c:pt idx="1">
                  <c:v>72.599999999999994</c:v>
                </c:pt>
                <c:pt idx="2">
                  <c:v>105</c:v>
                </c:pt>
                <c:pt idx="3">
                  <c:v>82.9</c:v>
                </c:pt>
                <c:pt idx="4">
                  <c:v>56.5</c:v>
                </c:pt>
                <c:pt idx="5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C-4C19-B85B-C619BC6AB286}"/>
            </c:ext>
          </c:extLst>
        </c:ser>
        <c:ser>
          <c:idx val="16"/>
          <c:order val="16"/>
          <c:tx>
            <c:strRef>
              <c:f>'Disease '!$V$2</c:f>
              <c:strCache>
                <c:ptCount val="1"/>
                <c:pt idx="0">
                  <c:v>5/12/2021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'!$V$3:$V$8</c:f>
              <c:numCache>
                <c:formatCode>0.0</c:formatCode>
                <c:ptCount val="6"/>
                <c:pt idx="0">
                  <c:v>135.4</c:v>
                </c:pt>
                <c:pt idx="1">
                  <c:v>66.8</c:v>
                </c:pt>
                <c:pt idx="2">
                  <c:v>105</c:v>
                </c:pt>
                <c:pt idx="3">
                  <c:v>82.9</c:v>
                </c:pt>
                <c:pt idx="4">
                  <c:v>22.6</c:v>
                </c:pt>
                <c:pt idx="5">
                  <c:v>78.5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6-4B2B-BC2C-17C8FDE8A798}"/>
            </c:ext>
          </c:extLst>
        </c:ser>
        <c:ser>
          <c:idx val="17"/>
          <c:order val="17"/>
          <c:tx>
            <c:strRef>
              <c:f>'Disease '!$W$2</c:f>
              <c:strCache>
                <c:ptCount val="1"/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'!$W$3:$W$8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9D5C-4D31-B790-806CDAE490BD}"/>
            </c:ext>
          </c:extLst>
        </c:ser>
        <c:ser>
          <c:idx val="18"/>
          <c:order val="18"/>
          <c:tx>
            <c:strRef>
              <c:f>'Disease '!$X$2</c:f>
              <c:strCache>
                <c:ptCount val="1"/>
                <c:pt idx="0">
                  <c:v>7/30/2021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'!$X$3:$X$8</c:f>
              <c:numCache>
                <c:formatCode>0.0</c:formatCode>
                <c:ptCount val="6"/>
                <c:pt idx="0">
                  <c:v>99.7</c:v>
                </c:pt>
                <c:pt idx="1">
                  <c:v>28.6</c:v>
                </c:pt>
                <c:pt idx="2">
                  <c:v>37.799999999999997</c:v>
                </c:pt>
                <c:pt idx="3">
                  <c:v>35.5</c:v>
                </c:pt>
                <c:pt idx="4">
                  <c:v>62.1</c:v>
                </c:pt>
                <c:pt idx="5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5C-4D31-B790-806CDAE490BD}"/>
            </c:ext>
          </c:extLst>
        </c:ser>
        <c:ser>
          <c:idx val="19"/>
          <c:order val="19"/>
          <c:tx>
            <c:strRef>
              <c:f>'Disease '!$Y$2</c:f>
              <c:strCache>
                <c:ptCount val="1"/>
                <c:pt idx="0">
                  <c:v>8/4/2021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'!$Y$3:$Y$8</c:f>
              <c:numCache>
                <c:formatCode>0.0</c:formatCode>
                <c:ptCount val="6"/>
                <c:pt idx="0">
                  <c:v>191.8</c:v>
                </c:pt>
                <c:pt idx="1">
                  <c:v>47.7</c:v>
                </c:pt>
                <c:pt idx="2">
                  <c:v>88.2</c:v>
                </c:pt>
                <c:pt idx="3">
                  <c:v>65.2</c:v>
                </c:pt>
                <c:pt idx="4">
                  <c:v>107.3</c:v>
                </c:pt>
                <c:pt idx="5">
                  <c:v>84.6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5C-4D31-B790-806CDAE490BD}"/>
            </c:ext>
          </c:extLst>
        </c:ser>
        <c:ser>
          <c:idx val="20"/>
          <c:order val="20"/>
          <c:tx>
            <c:strRef>
              <c:f>'Disease '!$Z$2</c:f>
              <c:strCache>
                <c:ptCount val="1"/>
                <c:pt idx="0">
                  <c:v>8/10/2021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'!$Z$3:$Z$8</c:f>
              <c:numCache>
                <c:formatCode>0.0</c:formatCode>
                <c:ptCount val="6"/>
                <c:pt idx="0">
                  <c:v>279.3</c:v>
                </c:pt>
                <c:pt idx="1">
                  <c:v>127.9</c:v>
                </c:pt>
                <c:pt idx="2">
                  <c:v>218.5</c:v>
                </c:pt>
                <c:pt idx="3">
                  <c:v>88.8</c:v>
                </c:pt>
                <c:pt idx="4">
                  <c:v>169.4</c:v>
                </c:pt>
                <c:pt idx="5">
                  <c:v>78.5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F-44B9-986F-940CC4F3BF0C}"/>
            </c:ext>
          </c:extLst>
        </c:ser>
        <c:ser>
          <c:idx val="21"/>
          <c:order val="21"/>
          <c:tx>
            <c:strRef>
              <c:f>'Disease '!$AA$2</c:f>
              <c:strCache>
                <c:ptCount val="1"/>
                <c:pt idx="0">
                  <c:v>8/24/2021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'!$AA$3:$AA$8</c:f>
              <c:numCache>
                <c:formatCode>0.0</c:formatCode>
                <c:ptCount val="6"/>
                <c:pt idx="0">
                  <c:v>373</c:v>
                </c:pt>
                <c:pt idx="1">
                  <c:v>232.9</c:v>
                </c:pt>
                <c:pt idx="2">
                  <c:v>243.7</c:v>
                </c:pt>
                <c:pt idx="3">
                  <c:v>165.8</c:v>
                </c:pt>
                <c:pt idx="4">
                  <c:v>237.1</c:v>
                </c:pt>
                <c:pt idx="5">
                  <c:v>259.7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3-4244-8300-F690202D756C}"/>
            </c:ext>
          </c:extLst>
        </c:ser>
        <c:ser>
          <c:idx val="22"/>
          <c:order val="22"/>
          <c:tx>
            <c:strRef>
              <c:f>'Disease '!$AB$2</c:f>
              <c:strCache>
                <c:ptCount val="1"/>
                <c:pt idx="0">
                  <c:v>8/31/2021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'!$AB$3:$AB$8</c:f>
              <c:numCache>
                <c:formatCode>0.0</c:formatCode>
                <c:ptCount val="6"/>
                <c:pt idx="0">
                  <c:v>440.1</c:v>
                </c:pt>
                <c:pt idx="1">
                  <c:v>248.2</c:v>
                </c:pt>
                <c:pt idx="2">
                  <c:v>256.3</c:v>
                </c:pt>
                <c:pt idx="3">
                  <c:v>165.8</c:v>
                </c:pt>
                <c:pt idx="4">
                  <c:v>310.5</c:v>
                </c:pt>
                <c:pt idx="5">
                  <c:v>380.5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3-44D8-845E-61ED664D7508}"/>
            </c:ext>
          </c:extLst>
        </c:ser>
        <c:ser>
          <c:idx val="23"/>
          <c:order val="23"/>
          <c:tx>
            <c:strRef>
              <c:f>'Disease '!$AC$2</c:f>
              <c:strCache>
                <c:ptCount val="1"/>
                <c:pt idx="0">
                  <c:v>9/7/2021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'!$AC$3:$AC$8</c:f>
              <c:numCache>
                <c:formatCode>0.0</c:formatCode>
                <c:ptCount val="6"/>
                <c:pt idx="0">
                  <c:v>463.3</c:v>
                </c:pt>
                <c:pt idx="1">
                  <c:v>317</c:v>
                </c:pt>
                <c:pt idx="2">
                  <c:v>306.7</c:v>
                </c:pt>
                <c:pt idx="3">
                  <c:v>201.4</c:v>
                </c:pt>
                <c:pt idx="4">
                  <c:v>344.4</c:v>
                </c:pt>
                <c:pt idx="5">
                  <c:v>320.10000000000002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6D-447F-92D8-0F575335760F}"/>
            </c:ext>
          </c:extLst>
        </c:ser>
        <c:ser>
          <c:idx val="24"/>
          <c:order val="24"/>
          <c:tx>
            <c:strRef>
              <c:f>'Disease '!$AD$2</c:f>
              <c:strCache>
                <c:ptCount val="1"/>
                <c:pt idx="0">
                  <c:v>9/15/2021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'!$AD$3:$AD$8</c:f>
              <c:numCache>
                <c:formatCode>0.0</c:formatCode>
                <c:ptCount val="6"/>
                <c:pt idx="0">
                  <c:v>489.1</c:v>
                </c:pt>
                <c:pt idx="1">
                  <c:v>593.79999999999995</c:v>
                </c:pt>
                <c:pt idx="2">
                  <c:v>344.6</c:v>
                </c:pt>
                <c:pt idx="3">
                  <c:v>284.3</c:v>
                </c:pt>
                <c:pt idx="4">
                  <c:v>485.5</c:v>
                </c:pt>
                <c:pt idx="5">
                  <c:v>350.3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B-45B4-80F2-384B755D6B90}"/>
            </c:ext>
          </c:extLst>
        </c:ser>
        <c:ser>
          <c:idx val="25"/>
          <c:order val="25"/>
          <c:tx>
            <c:strRef>
              <c:f>'Disease '!$AE$2</c:f>
              <c:strCache>
                <c:ptCount val="1"/>
                <c:pt idx="0">
                  <c:v>9/22/2021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'!$AE$3:$AE$8</c:f>
              <c:numCache>
                <c:formatCode>0.0</c:formatCode>
                <c:ptCount val="6"/>
                <c:pt idx="0">
                  <c:v>661.6</c:v>
                </c:pt>
                <c:pt idx="1">
                  <c:v>815.3</c:v>
                </c:pt>
                <c:pt idx="2">
                  <c:v>458</c:v>
                </c:pt>
                <c:pt idx="3">
                  <c:v>521.20000000000005</c:v>
                </c:pt>
                <c:pt idx="4">
                  <c:v>863.8</c:v>
                </c:pt>
                <c:pt idx="5">
                  <c:v>555.70000000000005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B-45B4-80F2-384B755D6B90}"/>
            </c:ext>
          </c:extLst>
        </c:ser>
        <c:ser>
          <c:idx val="26"/>
          <c:order val="26"/>
          <c:tx>
            <c:strRef>
              <c:f>'Disease '!$AF$2</c:f>
              <c:strCache>
                <c:ptCount val="1"/>
                <c:pt idx="0">
                  <c:v>9/29/2021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'!$AF$3:$AF$8</c:f>
              <c:numCache>
                <c:formatCode>0.0</c:formatCode>
                <c:ptCount val="6"/>
                <c:pt idx="0">
                  <c:v>748</c:v>
                </c:pt>
                <c:pt idx="1">
                  <c:v>863</c:v>
                </c:pt>
                <c:pt idx="2">
                  <c:v>571.5</c:v>
                </c:pt>
                <c:pt idx="3">
                  <c:v>704.9</c:v>
                </c:pt>
                <c:pt idx="4">
                  <c:v>1112.2</c:v>
                </c:pt>
                <c:pt idx="5">
                  <c:v>736.9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4-42F9-8466-36A79C989A00}"/>
            </c:ext>
          </c:extLst>
        </c:ser>
        <c:ser>
          <c:idx val="27"/>
          <c:order val="27"/>
          <c:tx>
            <c:strRef>
              <c:f>'Disease '!$AG$2</c:f>
              <c:strCache>
                <c:ptCount val="1"/>
                <c:pt idx="0">
                  <c:v>10/05/202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'Disease '!$E$3:$E$8</c:f>
              <c:strCache>
                <c:ptCount val="6"/>
                <c:pt idx="0">
                  <c:v>Wisconsin</c:v>
                </c:pt>
                <c:pt idx="1">
                  <c:v>Grant County</c:v>
                </c:pt>
                <c:pt idx="2">
                  <c:v>Iowa County</c:v>
                </c:pt>
                <c:pt idx="3">
                  <c:v>Lafayette County</c:v>
                </c:pt>
                <c:pt idx="4">
                  <c:v>Richland County</c:v>
                </c:pt>
                <c:pt idx="5">
                  <c:v>Crawford County</c:v>
                </c:pt>
              </c:strCache>
            </c:strRef>
          </c:cat>
          <c:val>
            <c:numRef>
              <c:f>'Disease '!$AG$3:$AG$8</c:f>
              <c:numCache>
                <c:formatCode>0.0</c:formatCode>
                <c:ptCount val="6"/>
                <c:pt idx="0">
                  <c:v>715.5</c:v>
                </c:pt>
                <c:pt idx="1">
                  <c:v>1000.5</c:v>
                </c:pt>
                <c:pt idx="2">
                  <c:v>575.70000000000005</c:v>
                </c:pt>
                <c:pt idx="3">
                  <c:v>681.2</c:v>
                </c:pt>
                <c:pt idx="4">
                  <c:v>1123.5</c:v>
                </c:pt>
                <c:pt idx="5">
                  <c:v>839.6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2-439B-B08A-541E2D6972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5298239"/>
        <c:axId val="1416322943"/>
      </c:barChart>
      <c:catAx>
        <c:axId val="1525298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322943"/>
        <c:crosses val="autoZero"/>
        <c:auto val="1"/>
        <c:lblAlgn val="ctr"/>
        <c:lblOffset val="100"/>
        <c:noMultiLvlLbl val="0"/>
      </c:catAx>
      <c:valAx>
        <c:axId val="1416322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5298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4</xdr:row>
      <xdr:rowOff>33335</xdr:rowOff>
    </xdr:from>
    <xdr:to>
      <xdr:col>23</xdr:col>
      <xdr:colOff>28575</xdr:colOff>
      <xdr:row>19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2CF269-1D75-4A81-BCCE-FA1AC022BC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178</xdr:row>
      <xdr:rowOff>9525</xdr:rowOff>
    </xdr:from>
    <xdr:to>
      <xdr:col>12</xdr:col>
      <xdr:colOff>484987</xdr:colOff>
      <xdr:row>200</xdr:row>
      <xdr:rowOff>123287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F58C71-ED5A-408F-B8F0-746F611F2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6450" y="4772025"/>
          <a:ext cx="6304762" cy="43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155</xdr:row>
      <xdr:rowOff>38100</xdr:rowOff>
    </xdr:from>
    <xdr:to>
      <xdr:col>11</xdr:col>
      <xdr:colOff>246890</xdr:colOff>
      <xdr:row>176</xdr:row>
      <xdr:rowOff>189981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B2755C5-AB0C-4199-8534-ACCD7F257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5" y="419100"/>
          <a:ext cx="6076190" cy="41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130</xdr:row>
      <xdr:rowOff>0</xdr:rowOff>
    </xdr:from>
    <xdr:to>
      <xdr:col>10</xdr:col>
      <xdr:colOff>475505</xdr:colOff>
      <xdr:row>151</xdr:row>
      <xdr:rowOff>170929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9784F2-145C-4CE9-A462-CA577155F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0625" y="190500"/>
          <a:ext cx="5961905" cy="41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11</xdr:col>
      <xdr:colOff>532571</xdr:colOff>
      <xdr:row>119</xdr:row>
      <xdr:rowOff>47119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9B4CC90-088B-4673-9E43-EC5FE2D09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90625" y="0"/>
          <a:ext cx="6628571" cy="40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11</xdr:col>
      <xdr:colOff>18286</xdr:colOff>
      <xdr:row>88</xdr:row>
      <xdr:rowOff>113786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EE1D15C-21C0-4508-96E8-C3DAB9B5D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90625" y="190500"/>
          <a:ext cx="6114286" cy="41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11</xdr:col>
      <xdr:colOff>65905</xdr:colOff>
      <xdr:row>56</xdr:row>
      <xdr:rowOff>123309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13112E8-082F-4D80-96A0-99D77FD7A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90625" y="0"/>
          <a:ext cx="6161905" cy="41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17</xdr:row>
      <xdr:rowOff>66675</xdr:rowOff>
    </xdr:from>
    <xdr:to>
      <xdr:col>11</xdr:col>
      <xdr:colOff>456412</xdr:colOff>
      <xdr:row>40</xdr:row>
      <xdr:rowOff>18508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ECEC33A-E9DA-4E81-8A19-8C26865F4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38275" y="3305175"/>
          <a:ext cx="6304762" cy="4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56381</xdr:colOff>
      <xdr:row>21</xdr:row>
      <xdr:rowOff>94738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BDB58E6-CDCA-4009-AAD9-F69F2A85F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90625" y="0"/>
          <a:ext cx="6152381" cy="40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977262</xdr:colOff>
      <xdr:row>9</xdr:row>
      <xdr:rowOff>185735</xdr:rowOff>
    </xdr:from>
    <xdr:to>
      <xdr:col>38</xdr:col>
      <xdr:colOff>123825</xdr:colOff>
      <xdr:row>43</xdr:row>
      <xdr:rowOff>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A4C01B7-BFDA-4FD4-A7B9-A7AE2F5200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179</xdr:row>
      <xdr:rowOff>38100</xdr:rowOff>
    </xdr:from>
    <xdr:to>
      <xdr:col>14</xdr:col>
      <xdr:colOff>475299</xdr:colOff>
      <xdr:row>206</xdr:row>
      <xdr:rowOff>8886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E98BF8-BF81-4945-AB37-1861F2723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8275" y="11658600"/>
          <a:ext cx="7609524" cy="511428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14</xdr:col>
      <xdr:colOff>199086</xdr:colOff>
      <xdr:row>178</xdr:row>
      <xdr:rowOff>56476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118592-34A5-4A30-B3A9-B33EDEE5B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7300" y="0"/>
          <a:ext cx="7514286" cy="539047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13</xdr:col>
      <xdr:colOff>437181</xdr:colOff>
      <xdr:row>145</xdr:row>
      <xdr:rowOff>37476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C99A2A-42F1-48A8-BF54-8FEE67559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190500"/>
          <a:ext cx="7752381" cy="499047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13</xdr:col>
      <xdr:colOff>580038</xdr:colOff>
      <xdr:row>115</xdr:row>
      <xdr:rowOff>66000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7E0B0D6-44A7-4D7F-B76E-CB38F22C5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7700" y="0"/>
          <a:ext cx="7895238" cy="54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13</xdr:col>
      <xdr:colOff>437181</xdr:colOff>
      <xdr:row>82</xdr:row>
      <xdr:rowOff>104143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5C8B790-883C-4EB4-9401-B431322C9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7700" y="190500"/>
          <a:ext cx="7752381" cy="50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28</xdr:row>
      <xdr:rowOff>0</xdr:rowOff>
    </xdr:from>
    <xdr:to>
      <xdr:col>13</xdr:col>
      <xdr:colOff>513386</xdr:colOff>
      <xdr:row>54</xdr:row>
      <xdr:rowOff>113667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69C738A-604F-41C0-931F-B047B9326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0" y="0"/>
          <a:ext cx="7714286" cy="50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13</xdr:col>
      <xdr:colOff>322895</xdr:colOff>
      <xdr:row>29</xdr:row>
      <xdr:rowOff>180262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FE9E54B-BB36-4DFB-9AC8-416DBA8A0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47700" y="0"/>
          <a:ext cx="7638095" cy="57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census.gov/quickfacts/W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ovid.cdc.gov/covid-data-tracker/" TargetMode="External"/><Relationship Id="rId2" Type="http://schemas.openxmlformats.org/officeDocument/2006/relationships/hyperlink" Target="https://nam11.safelinks.protection.outlook.com/?url=https%3A%2F%2Fwww.cdc.gov%2Fcoronavirus%2F2019-ncov%2Ftesting%2Fdiagnostic-testing.html%23who-should-get-tested&amp;data=04%7C01%7Cclarsen%40swtc.edu%7Cd5655f3c2c0a4efcd93108d955fb3ba6%7C14f58afaabfc4c248b2bcec4fc6f7fe6%7C0%7C0%7C637635359817106228%7CUnknown%7CTWFpbGZsb3d8eyJWIjoiMC4wLjAwMDAiLCJQIjoiV2luMzIiLCJBTiI6Ik1haWwiLCJXVCI6Mn0%3D%7C1000&amp;sdata=%2BnlY%2BXNrgCbsXZ4HX2DxmawRqpEoJhmiDqwmIlUbbkA%3D&amp;reserved=0" TargetMode="External"/><Relationship Id="rId1" Type="http://schemas.openxmlformats.org/officeDocument/2006/relationships/hyperlink" Target="https://nam11.safelinks.protection.outlook.com/?url=https%3A%2F%2Fwww.cdc.gov%2Fcoronavirus%2F2019-ncov%2Fvaccines%2Ffully-vaccinated-guidance.html&amp;data=04%7C01%7Cclarsen%40swtc.edu%7Cd5655f3c2c0a4efcd93108d955fb3ba6%7C14f58afaabfc4c248b2bcec4fc6f7fe6%7C0%7C0%7C637635359817096271%7CUnknown%7CTWFpbGZsb3d8eyJWIjoiMC4wLjAwMDAiLCJQIjoiV2luMzIiLCJBTiI6Ik1haWwiLCJXVCI6Mn0%3D%7C1000&amp;sdata=1CVLtWCj%2Fg%2FYnGWKri2GfRXYgSdW0h3MAqKqVAeK%2BTU%3D&amp;reserved=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hs.wisconsin.gov/covid-19/local.ht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56739-A156-47AF-8F57-CD337D09529C}">
  <dimension ref="G2:AU26"/>
  <sheetViews>
    <sheetView topLeftCell="M1" workbookViewId="0">
      <selection activeCell="AR6" sqref="AR6"/>
    </sheetView>
  </sheetViews>
  <sheetFormatPr defaultRowHeight="15" x14ac:dyDescent="0.25"/>
  <cols>
    <col min="7" max="7" width="29.42578125" customWidth="1"/>
    <col min="8" max="8" width="11.28515625" customWidth="1"/>
    <col min="42" max="42" width="11.7109375" bestFit="1" customWidth="1"/>
    <col min="44" max="44" width="10.140625" customWidth="1"/>
  </cols>
  <sheetData>
    <row r="2" spans="7:47" ht="30" x14ac:dyDescent="0.25">
      <c r="G2" s="4" t="s">
        <v>7</v>
      </c>
      <c r="H2" t="s">
        <v>8</v>
      </c>
      <c r="I2" t="s">
        <v>9</v>
      </c>
      <c r="J2" t="s">
        <v>10</v>
      </c>
      <c r="K2" t="s">
        <v>11</v>
      </c>
      <c r="L2" s="6">
        <v>44242</v>
      </c>
      <c r="M2" s="6">
        <v>44244</v>
      </c>
      <c r="N2" s="6">
        <v>44249</v>
      </c>
      <c r="O2" s="6">
        <v>44251</v>
      </c>
      <c r="P2" s="6">
        <v>44256</v>
      </c>
      <c r="Q2" s="6">
        <v>44258</v>
      </c>
      <c r="R2" s="6">
        <v>44263</v>
      </c>
      <c r="S2" s="6">
        <v>44265</v>
      </c>
      <c r="T2" s="6">
        <v>44270</v>
      </c>
      <c r="U2" s="6">
        <v>44277</v>
      </c>
      <c r="V2" s="6">
        <v>44279</v>
      </c>
      <c r="W2" s="6">
        <v>44284</v>
      </c>
      <c r="X2" s="6">
        <v>44291</v>
      </c>
      <c r="Y2" s="6">
        <v>44293</v>
      </c>
      <c r="Z2" s="6">
        <v>44298</v>
      </c>
      <c r="AA2" s="6">
        <v>44300</v>
      </c>
      <c r="AB2" s="6">
        <v>44305</v>
      </c>
      <c r="AC2" s="6">
        <v>44307</v>
      </c>
      <c r="AD2" s="6">
        <v>44312</v>
      </c>
      <c r="AE2" s="6">
        <v>44315</v>
      </c>
      <c r="AF2" s="6">
        <v>44319</v>
      </c>
      <c r="AG2" s="6">
        <v>44321</v>
      </c>
      <c r="AH2" s="6">
        <v>44326</v>
      </c>
      <c r="AI2" s="6">
        <v>44333</v>
      </c>
      <c r="AK2" s="6">
        <v>44407</v>
      </c>
      <c r="AL2" s="6">
        <v>44412</v>
      </c>
      <c r="AM2" s="6">
        <v>44417</v>
      </c>
      <c r="AN2" s="6">
        <v>44424</v>
      </c>
      <c r="AO2" s="6">
        <v>44432</v>
      </c>
      <c r="AP2" s="6">
        <v>44440</v>
      </c>
      <c r="AQ2" s="6">
        <v>44446</v>
      </c>
      <c r="AR2" s="6">
        <v>44454</v>
      </c>
      <c r="AS2" s="6">
        <v>44461</v>
      </c>
      <c r="AT2" s="6">
        <v>44468</v>
      </c>
      <c r="AU2" s="6">
        <v>44475</v>
      </c>
    </row>
    <row r="3" spans="7:47" x14ac:dyDescent="0.25">
      <c r="G3" t="s">
        <v>12</v>
      </c>
      <c r="H3">
        <v>43024</v>
      </c>
      <c r="I3">
        <v>71972</v>
      </c>
      <c r="J3">
        <v>113231</v>
      </c>
      <c r="K3">
        <v>174215</v>
      </c>
      <c r="L3">
        <v>240907</v>
      </c>
      <c r="M3">
        <v>263877</v>
      </c>
      <c r="N3">
        <v>352791</v>
      </c>
      <c r="O3">
        <v>386072</v>
      </c>
      <c r="P3">
        <v>492074</v>
      </c>
      <c r="Q3">
        <v>524908</v>
      </c>
      <c r="R3">
        <v>603600</v>
      </c>
      <c r="S3">
        <v>626472</v>
      </c>
      <c r="T3">
        <v>709806</v>
      </c>
      <c r="U3">
        <v>860062</v>
      </c>
      <c r="V3">
        <v>893146</v>
      </c>
      <c r="W3" s="8">
        <v>1001142</v>
      </c>
      <c r="X3" s="8">
        <v>1171309</v>
      </c>
      <c r="Y3" s="8">
        <v>1227807</v>
      </c>
      <c r="Z3" s="8">
        <v>1423723</v>
      </c>
      <c r="AA3" s="8">
        <v>1467815</v>
      </c>
      <c r="AB3" s="8">
        <v>1614276</v>
      </c>
      <c r="AC3" s="8">
        <v>1677365</v>
      </c>
      <c r="AD3" s="8">
        <v>1834240</v>
      </c>
      <c r="AE3" s="8">
        <v>1889058</v>
      </c>
      <c r="AF3" s="8">
        <v>2009464</v>
      </c>
      <c r="AG3" s="8">
        <v>2054195</v>
      </c>
      <c r="AH3" s="8">
        <v>2179950</v>
      </c>
      <c r="AI3" t="s">
        <v>15</v>
      </c>
      <c r="AK3" s="8"/>
      <c r="AL3" s="8">
        <v>2883052</v>
      </c>
      <c r="AM3" s="8">
        <v>2896807</v>
      </c>
      <c r="AN3" s="8">
        <v>2919216</v>
      </c>
      <c r="AO3" s="8">
        <v>2963792</v>
      </c>
      <c r="AP3" s="10">
        <v>2999364</v>
      </c>
      <c r="AQ3" s="8">
        <v>3022653</v>
      </c>
      <c r="AR3" s="8">
        <v>3084595</v>
      </c>
      <c r="AS3" s="8">
        <v>3093777</v>
      </c>
      <c r="AT3" s="8">
        <v>3122926</v>
      </c>
      <c r="AU3" s="8">
        <v>3146992</v>
      </c>
    </row>
    <row r="23" spans="7:7" ht="30" x14ac:dyDescent="0.25">
      <c r="G23" s="7" t="s">
        <v>13</v>
      </c>
    </row>
    <row r="26" spans="7:7" x14ac:dyDescent="0.25">
      <c r="G26" t="s">
        <v>14</v>
      </c>
    </row>
  </sheetData>
  <hyperlinks>
    <hyperlink ref="G23" r:id="rId1" xr:uid="{AF9548A1-8398-4570-B1F3-F3679481620B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174D1-C0EC-43CE-B542-B5E13D82C471}">
  <dimension ref="A1:A180"/>
  <sheetViews>
    <sheetView workbookViewId="0">
      <selection activeCell="B1" sqref="B1"/>
    </sheetView>
  </sheetViews>
  <sheetFormatPr defaultRowHeight="15" x14ac:dyDescent="0.25"/>
  <cols>
    <col min="1" max="1" width="17.85546875" customWidth="1"/>
  </cols>
  <sheetData>
    <row r="1" spans="1:1" x14ac:dyDescent="0.25">
      <c r="A1" s="5">
        <v>44468</v>
      </c>
    </row>
    <row r="36" spans="1:1" x14ac:dyDescent="0.25">
      <c r="A36" s="5">
        <v>44461</v>
      </c>
    </row>
    <row r="68" spans="1:1" x14ac:dyDescent="0.25">
      <c r="A68">
        <v>92021</v>
      </c>
    </row>
    <row r="99" spans="1:1" x14ac:dyDescent="0.25">
      <c r="A99" s="5">
        <v>44446</v>
      </c>
    </row>
    <row r="131" spans="1:1" x14ac:dyDescent="0.25">
      <c r="A131">
        <v>83121</v>
      </c>
    </row>
    <row r="155" spans="1:1" x14ac:dyDescent="0.25">
      <c r="A155" s="5">
        <v>44433</v>
      </c>
    </row>
    <row r="157" spans="1:1" x14ac:dyDescent="0.25">
      <c r="A157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80" spans="1:1" x14ac:dyDescent="0.25">
      <c r="A180" s="5">
        <v>44424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95317-C06F-4BFE-8F91-3345DDD5F51B}">
  <dimension ref="A2:B10"/>
  <sheetViews>
    <sheetView workbookViewId="0">
      <selection activeCell="B19" sqref="B19"/>
    </sheetView>
  </sheetViews>
  <sheetFormatPr defaultRowHeight="15" x14ac:dyDescent="0.25"/>
  <cols>
    <col min="1" max="1" width="27.140625" customWidth="1"/>
    <col min="2" max="2" width="93.28515625" customWidth="1"/>
  </cols>
  <sheetData>
    <row r="2" spans="1:2" x14ac:dyDescent="0.25">
      <c r="A2" t="s">
        <v>16</v>
      </c>
      <c r="B2" s="9" t="s">
        <v>17</v>
      </c>
    </row>
    <row r="4" spans="1:2" x14ac:dyDescent="0.25">
      <c r="A4" t="s">
        <v>19</v>
      </c>
      <c r="B4" s="9" t="s">
        <v>18</v>
      </c>
    </row>
    <row r="6" spans="1:2" x14ac:dyDescent="0.25">
      <c r="A6" t="s">
        <v>21</v>
      </c>
      <c r="B6" s="9" t="s">
        <v>20</v>
      </c>
    </row>
    <row r="8" spans="1:2" x14ac:dyDescent="0.25">
      <c r="A8" t="s">
        <v>23</v>
      </c>
      <c r="B8" s="9" t="s">
        <v>22</v>
      </c>
    </row>
    <row r="10" spans="1:2" x14ac:dyDescent="0.25">
      <c r="A10" t="s">
        <v>25</v>
      </c>
      <c r="B10" t="s">
        <v>24</v>
      </c>
    </row>
  </sheetData>
  <hyperlinks>
    <hyperlink ref="B2" r:id="rId1" display="https://nam11.safelinks.protection.outlook.com/?url=https%3A%2F%2Fwww.cdc.gov%2Fcoronavirus%2F2019-ncov%2Fvaccines%2Ffully-vaccinated-guidance.html&amp;data=04%7C01%7Cclarsen%40swtc.edu%7Cd5655f3c2c0a4efcd93108d955fb3ba6%7C14f58afaabfc4c248b2bcec4fc6f7fe6%7C0%7C0%7C637635359817096271%7CUnknown%7CTWFpbGZsb3d8eyJWIjoiMC4wLjAwMDAiLCJQIjoiV2luMzIiLCJBTiI6Ik1haWwiLCJXVCI6Mn0%3D%7C1000&amp;sdata=1CVLtWCj%2Fg%2FYnGWKri2GfRXYgSdW0h3MAqKqVAeK%2BTU%3D&amp;reserved=0" xr:uid="{49D31FA4-2042-4A39-8D98-AA55ED036987}"/>
    <hyperlink ref="B4" r:id="rId2" display="https://nam11.safelinks.protection.outlook.com/?url=https%3A%2F%2Fwww.cdc.gov%2Fcoronavirus%2F2019-ncov%2Ftesting%2Fdiagnostic-testing.html%23who-should-get-tested&amp;data=04%7C01%7Cclarsen%40swtc.edu%7Cd5655f3c2c0a4efcd93108d955fb3ba6%7C14f58afaabfc4c248b2bcec4fc6f7fe6%7C0%7C0%7C637635359817106228%7CUnknown%7CTWFpbGZsb3d8eyJWIjoiMC4wLjAwMDAiLCJQIjoiV2luMzIiLCJBTiI6Ik1haWwiLCJXVCI6Mn0%3D%7C1000&amp;sdata=%2BnlY%2BXNrgCbsXZ4HX2DxmawRqpEoJhmiDqwmIlUbbkA%3D&amp;reserved=0" xr:uid="{0E49EF5B-039C-4742-85B2-F2DBB919FBD0}"/>
    <hyperlink ref="B8" r:id="rId3" location="county-view" xr:uid="{6A9A7545-5D22-4D44-85D0-245D8FEABA09}"/>
    <hyperlink ref="B6" r:id="rId4" xr:uid="{DABF6715-F076-4A16-B601-3FFF57BFC8B3}"/>
  </hyperlinks>
  <pageMargins left="0.7" right="0.7" top="0.75" bottom="0.75" header="0.3" footer="0.3"/>
  <pageSetup orientation="portrait" verticalDpi="0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9E5A3-E5FB-46A8-8E08-A23D11C58110}">
  <dimension ref="E2:AI8"/>
  <sheetViews>
    <sheetView tabSelected="1" workbookViewId="0">
      <pane xSplit="1" topLeftCell="AD1" activePane="topRight" state="frozen"/>
      <selection pane="topRight" activeCell="AE2" sqref="AE2:AI8"/>
    </sheetView>
  </sheetViews>
  <sheetFormatPr defaultRowHeight="15" x14ac:dyDescent="0.25"/>
  <cols>
    <col min="1" max="1" width="21.85546875" customWidth="1"/>
    <col min="3" max="4" width="9.7109375" bestFit="1" customWidth="1"/>
    <col min="5" max="5" width="16.140625" bestFit="1" customWidth="1"/>
    <col min="6" max="11" width="9.7109375" bestFit="1" customWidth="1"/>
    <col min="13" max="16" width="9.7109375" bestFit="1" customWidth="1"/>
    <col min="18" max="20" width="9.7109375" bestFit="1" customWidth="1"/>
    <col min="22" max="22" width="9.7109375" bestFit="1" customWidth="1"/>
    <col min="24" max="24" width="9.7109375" bestFit="1" customWidth="1"/>
    <col min="26" max="28" width="9.7109375" bestFit="1" customWidth="1"/>
    <col min="30" max="30" width="9.7109375" bestFit="1" customWidth="1"/>
    <col min="31" max="33" width="9.7109375" customWidth="1"/>
    <col min="34" max="34" width="12.85546875" customWidth="1"/>
  </cols>
  <sheetData>
    <row r="2" spans="5:35" x14ac:dyDescent="0.25">
      <c r="E2" s="1" t="s">
        <v>0</v>
      </c>
      <c r="F2" s="2">
        <v>44216</v>
      </c>
      <c r="G2" s="2">
        <v>44223</v>
      </c>
      <c r="H2" s="2">
        <v>44230</v>
      </c>
      <c r="I2" s="5">
        <v>44237</v>
      </c>
      <c r="J2" s="5">
        <v>44244</v>
      </c>
      <c r="K2" s="5">
        <v>44251</v>
      </c>
      <c r="L2" s="5">
        <v>44258</v>
      </c>
      <c r="M2" s="5">
        <v>44265</v>
      </c>
      <c r="N2" s="5">
        <v>44272</v>
      </c>
      <c r="O2" s="5">
        <v>44278</v>
      </c>
      <c r="P2" s="5">
        <v>44286</v>
      </c>
      <c r="Q2" s="5">
        <v>44293</v>
      </c>
      <c r="R2" s="5">
        <v>44300</v>
      </c>
      <c r="S2" s="5">
        <v>44307</v>
      </c>
      <c r="T2" s="5">
        <v>44314</v>
      </c>
      <c r="U2" s="5">
        <v>44321</v>
      </c>
      <c r="V2" s="5">
        <v>44328</v>
      </c>
      <c r="X2" s="5">
        <v>44407</v>
      </c>
      <c r="Y2" s="5">
        <v>44412</v>
      </c>
      <c r="Z2" s="5">
        <v>44418</v>
      </c>
      <c r="AA2" s="5">
        <v>44432</v>
      </c>
      <c r="AB2" s="5">
        <v>44439</v>
      </c>
      <c r="AC2" s="5">
        <v>44446</v>
      </c>
      <c r="AD2" s="5">
        <v>44454</v>
      </c>
      <c r="AE2" s="5">
        <v>44461</v>
      </c>
      <c r="AF2" s="5">
        <v>44468</v>
      </c>
      <c r="AG2" s="5" t="s">
        <v>27</v>
      </c>
      <c r="AH2" s="5" t="s">
        <v>26</v>
      </c>
    </row>
    <row r="3" spans="5:35" x14ac:dyDescent="0.25">
      <c r="E3" t="s">
        <v>1</v>
      </c>
      <c r="F3" s="3">
        <v>539.29999999999995</v>
      </c>
      <c r="G3" s="3">
        <v>402.7</v>
      </c>
      <c r="H3" s="3">
        <v>337.5</v>
      </c>
      <c r="I3" s="3">
        <v>265.10000000000002</v>
      </c>
      <c r="J3" s="3">
        <v>199.9</v>
      </c>
      <c r="K3" s="3">
        <v>163.30000000000001</v>
      </c>
      <c r="L3" s="3">
        <v>141</v>
      </c>
      <c r="M3" s="3">
        <v>115.3</v>
      </c>
      <c r="N3" s="3">
        <v>101.2</v>
      </c>
      <c r="O3" s="3">
        <v>106</v>
      </c>
      <c r="P3" s="3">
        <v>114.8</v>
      </c>
      <c r="Q3" s="3">
        <v>139.69999999999999</v>
      </c>
      <c r="R3" s="3">
        <v>179.8</v>
      </c>
      <c r="S3" s="3">
        <v>181</v>
      </c>
      <c r="T3" s="3">
        <v>155.6</v>
      </c>
      <c r="U3" s="3">
        <v>150.1</v>
      </c>
      <c r="V3" s="3">
        <v>135.4</v>
      </c>
      <c r="X3" s="3">
        <v>99.7</v>
      </c>
      <c r="Y3" s="3">
        <v>191.8</v>
      </c>
      <c r="Z3" s="3">
        <v>279.3</v>
      </c>
      <c r="AA3" s="3">
        <v>373</v>
      </c>
      <c r="AB3" s="3">
        <v>440.1</v>
      </c>
      <c r="AC3" s="3">
        <v>463.3</v>
      </c>
      <c r="AD3" s="3">
        <v>489.1</v>
      </c>
      <c r="AE3" s="3">
        <v>661.6</v>
      </c>
      <c r="AF3" s="3">
        <v>748</v>
      </c>
      <c r="AG3" s="3">
        <v>715.5</v>
      </c>
      <c r="AH3" s="11">
        <f>(AG3-AF3)/AF3</f>
        <v>-4.3449197860962567E-2</v>
      </c>
      <c r="AI3" t="s">
        <v>28</v>
      </c>
    </row>
    <row r="4" spans="5:35" x14ac:dyDescent="0.25">
      <c r="E4" t="s">
        <v>2</v>
      </c>
      <c r="F4" s="3">
        <v>311.2</v>
      </c>
      <c r="G4" s="3">
        <v>284.5</v>
      </c>
      <c r="H4" s="3">
        <v>307.39999999999998</v>
      </c>
      <c r="I4" s="3">
        <v>248.2</v>
      </c>
      <c r="J4" s="3">
        <v>152.69999999999999</v>
      </c>
      <c r="K4" s="3">
        <v>106.9</v>
      </c>
      <c r="L4" s="3">
        <v>105</v>
      </c>
      <c r="M4" s="3">
        <v>103.1</v>
      </c>
      <c r="N4" s="3">
        <v>72.599999999999994</v>
      </c>
      <c r="O4" s="3">
        <v>70.599999999999994</v>
      </c>
      <c r="P4" s="3">
        <v>74.5</v>
      </c>
      <c r="Q4" s="3">
        <v>91.6</v>
      </c>
      <c r="R4" s="3">
        <v>158.5</v>
      </c>
      <c r="S4" s="3">
        <v>177.6</v>
      </c>
      <c r="T4" s="3">
        <v>120.3</v>
      </c>
      <c r="U4" s="3">
        <v>72.599999999999994</v>
      </c>
      <c r="V4" s="3">
        <v>66.8</v>
      </c>
      <c r="X4" s="3">
        <v>28.6</v>
      </c>
      <c r="Y4" s="3">
        <v>47.7</v>
      </c>
      <c r="Z4" s="3">
        <v>127.9</v>
      </c>
      <c r="AA4" s="3">
        <v>232.9</v>
      </c>
      <c r="AB4" s="3">
        <v>248.2</v>
      </c>
      <c r="AC4" s="3">
        <v>317</v>
      </c>
      <c r="AD4" s="3">
        <v>593.79999999999995</v>
      </c>
      <c r="AE4" s="3">
        <v>815.3</v>
      </c>
      <c r="AF4" s="3">
        <v>863</v>
      </c>
      <c r="AG4" s="3">
        <v>1000.5</v>
      </c>
      <c r="AH4" s="11">
        <f t="shared" ref="AH4:AH8" si="0">(AG4-AF4)/AF4</f>
        <v>0.1593279258400927</v>
      </c>
      <c r="AI4" t="s">
        <v>29</v>
      </c>
    </row>
    <row r="5" spans="5:35" x14ac:dyDescent="0.25">
      <c r="E5" t="s">
        <v>3</v>
      </c>
      <c r="F5" s="3">
        <v>247.9</v>
      </c>
      <c r="G5" s="3">
        <v>201.7</v>
      </c>
      <c r="H5" s="3">
        <v>134.5</v>
      </c>
      <c r="I5" s="3">
        <v>172.3</v>
      </c>
      <c r="J5" s="3">
        <v>163.9</v>
      </c>
      <c r="K5" s="3">
        <v>100.8</v>
      </c>
      <c r="L5" s="3">
        <v>100.8</v>
      </c>
      <c r="M5" s="3">
        <v>184.9</v>
      </c>
      <c r="N5" s="3">
        <v>277.3</v>
      </c>
      <c r="O5" s="3">
        <v>193.3</v>
      </c>
      <c r="P5" s="3">
        <v>96.6</v>
      </c>
      <c r="Q5" s="3">
        <v>92.4</v>
      </c>
      <c r="R5" s="3">
        <v>113.5</v>
      </c>
      <c r="S5" s="3">
        <v>126.1</v>
      </c>
      <c r="T5" s="3">
        <v>109.2</v>
      </c>
      <c r="U5" s="3">
        <v>105</v>
      </c>
      <c r="V5" s="3">
        <v>105</v>
      </c>
      <c r="X5" s="3">
        <v>37.799999999999997</v>
      </c>
      <c r="Y5" s="3">
        <v>88.2</v>
      </c>
      <c r="Z5" s="3">
        <v>218.5</v>
      </c>
      <c r="AA5" s="3">
        <v>243.7</v>
      </c>
      <c r="AB5" s="3">
        <v>256.3</v>
      </c>
      <c r="AC5" s="3">
        <v>306.7</v>
      </c>
      <c r="AD5" s="3">
        <v>344.6</v>
      </c>
      <c r="AE5" s="3">
        <v>458</v>
      </c>
      <c r="AF5" s="3">
        <v>571.5</v>
      </c>
      <c r="AG5" s="3">
        <v>575.70000000000005</v>
      </c>
      <c r="AH5" s="11">
        <f t="shared" si="0"/>
        <v>7.349081364829476E-3</v>
      </c>
      <c r="AI5" t="s">
        <v>30</v>
      </c>
    </row>
    <row r="6" spans="5:35" x14ac:dyDescent="0.25">
      <c r="E6" t="s">
        <v>4</v>
      </c>
      <c r="F6" s="3">
        <v>420.5</v>
      </c>
      <c r="G6" s="3">
        <v>367.2</v>
      </c>
      <c r="H6" s="3">
        <v>290.2</v>
      </c>
      <c r="I6" s="3">
        <v>201.4</v>
      </c>
      <c r="J6" s="3">
        <v>278.39999999999998</v>
      </c>
      <c r="K6" s="3">
        <v>302.10000000000002</v>
      </c>
      <c r="L6" s="3">
        <v>177.7</v>
      </c>
      <c r="M6" s="3">
        <v>136.19999999999999</v>
      </c>
      <c r="N6" s="3">
        <v>130.30000000000001</v>
      </c>
      <c r="O6" s="3">
        <v>88.8</v>
      </c>
      <c r="P6" s="3">
        <v>106.6</v>
      </c>
      <c r="Q6" s="3">
        <v>154</v>
      </c>
      <c r="R6" s="3">
        <v>213.2</v>
      </c>
      <c r="S6" s="3">
        <v>171.8</v>
      </c>
      <c r="T6" s="3">
        <v>82.9</v>
      </c>
      <c r="U6" s="3">
        <v>82.9</v>
      </c>
      <c r="V6" s="3">
        <v>82.9</v>
      </c>
      <c r="X6" s="3">
        <v>35.5</v>
      </c>
      <c r="Y6" s="3">
        <v>65.2</v>
      </c>
      <c r="Z6" s="3">
        <v>88.8</v>
      </c>
      <c r="AA6" s="3">
        <v>165.8</v>
      </c>
      <c r="AB6" s="3">
        <v>165.8</v>
      </c>
      <c r="AC6" s="3">
        <v>201.4</v>
      </c>
      <c r="AD6" s="3">
        <v>284.3</v>
      </c>
      <c r="AE6" s="3">
        <v>521.20000000000005</v>
      </c>
      <c r="AF6" s="3">
        <v>704.9</v>
      </c>
      <c r="AG6" s="3">
        <v>681.2</v>
      </c>
      <c r="AH6" s="11">
        <f t="shared" si="0"/>
        <v>-3.3621790324868679E-2</v>
      </c>
      <c r="AI6" t="s">
        <v>31</v>
      </c>
    </row>
    <row r="7" spans="5:35" x14ac:dyDescent="0.25">
      <c r="E7" t="s">
        <v>5</v>
      </c>
      <c r="F7" s="3">
        <v>304.89999999999998</v>
      </c>
      <c r="G7" s="3">
        <v>197.6</v>
      </c>
      <c r="H7" s="3">
        <v>276.60000000000002</v>
      </c>
      <c r="I7" s="3">
        <v>231.5</v>
      </c>
      <c r="J7" s="3">
        <v>175</v>
      </c>
      <c r="K7" s="3">
        <v>186.3</v>
      </c>
      <c r="L7" s="3">
        <v>129.9</v>
      </c>
      <c r="M7" s="3">
        <v>56.5</v>
      </c>
      <c r="N7" s="3">
        <v>39.5</v>
      </c>
      <c r="O7" s="3">
        <v>33.9</v>
      </c>
      <c r="P7" s="3">
        <v>0</v>
      </c>
      <c r="Q7" s="3">
        <v>39.5</v>
      </c>
      <c r="R7" s="3">
        <v>96</v>
      </c>
      <c r="S7" s="3">
        <v>96</v>
      </c>
      <c r="T7" s="3">
        <v>73.400000000000006</v>
      </c>
      <c r="U7" s="3">
        <v>56.5</v>
      </c>
      <c r="V7" s="3">
        <v>22.6</v>
      </c>
      <c r="X7" s="3">
        <v>62.1</v>
      </c>
      <c r="Y7" s="3">
        <v>107.3</v>
      </c>
      <c r="Z7" s="3">
        <v>169.4</v>
      </c>
      <c r="AA7" s="3">
        <v>237.1</v>
      </c>
      <c r="AB7" s="3">
        <v>310.5</v>
      </c>
      <c r="AC7" s="3">
        <v>344.4</v>
      </c>
      <c r="AD7" s="3">
        <v>485.5</v>
      </c>
      <c r="AE7" s="3">
        <v>863.8</v>
      </c>
      <c r="AF7" s="3">
        <v>1112.2</v>
      </c>
      <c r="AG7" s="3">
        <v>1123.5</v>
      </c>
      <c r="AH7" s="11">
        <f t="shared" si="0"/>
        <v>1.0160043157705407E-2</v>
      </c>
      <c r="AI7" t="s">
        <v>32</v>
      </c>
    </row>
    <row r="8" spans="5:35" x14ac:dyDescent="0.25">
      <c r="E8" t="s">
        <v>6</v>
      </c>
      <c r="F8" s="3">
        <v>314.10000000000002</v>
      </c>
      <c r="G8" s="3">
        <v>138.9</v>
      </c>
      <c r="H8" s="3">
        <v>120.8</v>
      </c>
      <c r="I8" s="3">
        <v>90.6</v>
      </c>
      <c r="J8" s="3">
        <v>114.8</v>
      </c>
      <c r="K8" s="3">
        <v>108.7</v>
      </c>
      <c r="L8" s="3">
        <v>42.3</v>
      </c>
      <c r="M8" s="3">
        <v>12.1</v>
      </c>
      <c r="N8" s="3">
        <v>18.100000000000001</v>
      </c>
      <c r="O8" s="3">
        <v>54.4</v>
      </c>
      <c r="P8" s="3">
        <v>42.3</v>
      </c>
      <c r="Q8" s="3">
        <v>36.200000000000003</v>
      </c>
      <c r="R8" s="3">
        <v>120.8</v>
      </c>
      <c r="S8" s="3">
        <v>120.8</v>
      </c>
      <c r="T8" s="3">
        <v>84.6</v>
      </c>
      <c r="U8" s="3">
        <v>60.4</v>
      </c>
      <c r="V8" s="3">
        <v>78.5</v>
      </c>
      <c r="X8" s="3">
        <v>42.3</v>
      </c>
      <c r="Y8" s="3">
        <v>84.6</v>
      </c>
      <c r="Z8" s="3">
        <v>78.5</v>
      </c>
      <c r="AA8" s="3">
        <v>259.7</v>
      </c>
      <c r="AB8" s="3">
        <v>380.5</v>
      </c>
      <c r="AC8" s="3">
        <v>320.10000000000002</v>
      </c>
      <c r="AD8" s="3">
        <v>350.3</v>
      </c>
      <c r="AE8" s="3">
        <v>555.70000000000005</v>
      </c>
      <c r="AF8" s="3">
        <v>736.9</v>
      </c>
      <c r="AG8" s="3">
        <v>839.6</v>
      </c>
      <c r="AH8" s="11">
        <f t="shared" si="0"/>
        <v>0.13936762111548384</v>
      </c>
      <c r="AI8" t="s">
        <v>33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52D4E-C031-4D6C-AF84-B992F26EDFBD}">
  <dimension ref="A1:A175"/>
  <sheetViews>
    <sheetView workbookViewId="0">
      <selection activeCell="A7" sqref="A7"/>
    </sheetView>
  </sheetViews>
  <sheetFormatPr defaultRowHeight="15" x14ac:dyDescent="0.25"/>
  <cols>
    <col min="1" max="1" width="9.7109375" bestFit="1" customWidth="1"/>
  </cols>
  <sheetData>
    <row r="1" spans="1:1" x14ac:dyDescent="0.25">
      <c r="A1" s="5">
        <v>44475</v>
      </c>
    </row>
    <row r="29" spans="1:1" x14ac:dyDescent="0.25">
      <c r="A29" s="5">
        <v>44461</v>
      </c>
    </row>
    <row r="30" spans="1:1" x14ac:dyDescent="0.25">
      <c r="A30" s="5"/>
    </row>
    <row r="31" spans="1:1" x14ac:dyDescent="0.25">
      <c r="A31" s="5"/>
    </row>
    <row r="32" spans="1:1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5"/>
    </row>
    <row r="41" spans="1:1" x14ac:dyDescent="0.25">
      <c r="A41" s="5"/>
    </row>
    <row r="42" spans="1:1" x14ac:dyDescent="0.25">
      <c r="A42" s="5"/>
    </row>
    <row r="43" spans="1:1" x14ac:dyDescent="0.25">
      <c r="A43" s="5"/>
    </row>
    <row r="44" spans="1:1" x14ac:dyDescent="0.25">
      <c r="A44" s="5"/>
    </row>
    <row r="45" spans="1:1" x14ac:dyDescent="0.25">
      <c r="A45" s="5"/>
    </row>
    <row r="46" spans="1:1" x14ac:dyDescent="0.25">
      <c r="A46" s="5"/>
    </row>
    <row r="47" spans="1:1" x14ac:dyDescent="0.25">
      <c r="A47" s="5"/>
    </row>
    <row r="48" spans="1:1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x14ac:dyDescent="0.25">
      <c r="A54" s="5"/>
    </row>
    <row r="55" spans="1:1" x14ac:dyDescent="0.25">
      <c r="A55" s="5"/>
    </row>
    <row r="56" spans="1:1" x14ac:dyDescent="0.25">
      <c r="A56" s="5"/>
    </row>
    <row r="57" spans="1:1" x14ac:dyDescent="0.25">
      <c r="A57" s="5">
        <v>44454</v>
      </c>
    </row>
    <row r="88" spans="1:1" x14ac:dyDescent="0.25">
      <c r="A88" s="5">
        <v>44446</v>
      </c>
    </row>
    <row r="120" spans="1:1" x14ac:dyDescent="0.25">
      <c r="A120">
        <v>83121</v>
      </c>
    </row>
    <row r="151" spans="1:1" x14ac:dyDescent="0.25">
      <c r="A151" s="5">
        <v>44433</v>
      </c>
    </row>
    <row r="175" spans="1:1" x14ac:dyDescent="0.25">
      <c r="A175" s="5">
        <v>44424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6D3D4A7075947964043F203855F94" ma:contentTypeVersion="9" ma:contentTypeDescription="Create a new document." ma:contentTypeScope="" ma:versionID="38e8cbfa386657747e9e422712760143">
  <xsd:schema xmlns:xsd="http://www.w3.org/2001/XMLSchema" xmlns:xs="http://www.w3.org/2001/XMLSchema" xmlns:p="http://schemas.microsoft.com/office/2006/metadata/properties" xmlns:ns3="6a160dc2-10da-4315-b48a-ba31dd6ee5a1" targetNamespace="http://schemas.microsoft.com/office/2006/metadata/properties" ma:root="true" ma:fieldsID="32f9371e9b564339c3f5b2c0c540e0b9" ns3:_="">
    <xsd:import namespace="6a160dc2-10da-4315-b48a-ba31dd6ee5a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60dc2-10da-4315-b48a-ba31dd6ee5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F1E6EF-7A0F-47A2-BDD5-E1E345889651}">
  <ds:schemaRefs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6a160dc2-10da-4315-b48a-ba31dd6ee5a1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F6A3CDA-C8A9-40D8-B966-BE6D3988A0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909D9E-6604-4B2E-8A8F-46B71537F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160dc2-10da-4315-b48a-ba31dd6ee5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Vaccination</vt:lpstr>
      <vt:lpstr>WI Deaths</vt:lpstr>
      <vt:lpstr>Data Links</vt:lpstr>
      <vt:lpstr>Disease </vt:lpstr>
      <vt:lpstr>Hospitals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Henkel</dc:creator>
  <cp:lastModifiedBy>Mike Steffel</cp:lastModifiedBy>
  <dcterms:created xsi:type="dcterms:W3CDTF">2021-02-09T18:05:19Z</dcterms:created>
  <dcterms:modified xsi:type="dcterms:W3CDTF">2021-10-11T14:34:31Z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0x0101003C06D3D4A7075947964043F203855F94</vt:lpwstr>
  </property>
</Properties>
</file>